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0" yWindow="0" windowWidth="28530" windowHeight="136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0" i="1" l="1"/>
  <c r="E40" i="1"/>
  <c r="F41" i="1" l="1"/>
  <c r="F13" i="1"/>
  <c r="F34" i="1" l="1"/>
  <c r="F32" i="1"/>
  <c r="F31" i="1"/>
  <c r="F29" i="1"/>
  <c r="F28" i="1"/>
  <c r="F27" i="1"/>
  <c r="F26" i="1"/>
  <c r="F25" i="1"/>
  <c r="P41" i="1" l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<sst xmlns="http://schemas.openxmlformats.org/spreadsheetml/2006/main" count="138" uniqueCount="122">
  <si>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</si>
  <si>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</si>
  <si>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</si>
  <si>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</si>
  <si>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</si>
  <si>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</si>
  <si>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</si>
  <si>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</si>
  <si>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</si>
  <si>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</si>
  <si>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</si>
  <si>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</si>
  <si>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</si>
  <si>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</si>
  <si>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</si>
  <si>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</si>
  <si>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</si>
  <si>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</si>
  <si>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</si>
  <si>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</si>
  <si>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</si>
  <si>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</si>
  <si>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</si>
  <si>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</si>
  <si>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</si>
  <si>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</si>
  <si>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</si>
  <si>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</si>
  <si>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</si>
  <si>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</si>
  <si>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</si>
  <si>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</si>
  <si>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</si>
  <si>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</si>
  <si>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</si>
  <si>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</si>
  <si>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</si>
  <si>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</si>
  <si>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</si>
  <si>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</si>
  <si>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</si>
  <si>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</si>
  <si>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</si>
  <si>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</si>
  <si>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</si>
  <si>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</si>
  <si>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</si>
  <si>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</si>
  <si>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</si>
  <si>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</si>
  <si>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</si>
  <si>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</si>
  <si>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</si>
  <si>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</si>
  <si>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</si>
  <si>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</si>
  <si>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</si>
  <si>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</si>
  <si>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</si>
  <si>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</si>
  <si>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</si>
  <si>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</si>
  <si>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</si>
  <si>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</si>
  <si>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</si>
  <si>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</si>
  <si>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</si>
  <si>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</si>
  <si>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</si>
  <si>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</si>
  <si>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</si>
  <si>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</si>
  <si>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</si>
  <si>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</si>
  <si>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</si>
  <si>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</si>
  <si>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</si>
  <si>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</si>
  <si>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</si>
  <si>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</si>
  <si>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</si>
  <si>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</si>
  <si>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</si>
  <si>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</si>
  <si>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</si>
  <si>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</si>
  <si>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</si>
  <si>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</si>
  <si>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</si>
  <si>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</si>
  <si>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</si>
  <si>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</si>
  <si>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</si>
  <si>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</si>
  <si>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</si>
  <si>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</si>
  <si>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</si>
  <si>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</si>
  <si>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</si>
  <si>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</si>
  <si>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</si>
  <si>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</si>
  <si>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</si>
  <si>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</si>
  <si>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</si>
  <si>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</si>
  <si>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</si>
  <si>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</si>
  <si>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</si>
  <si>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</si>
  <si>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</si>
  <si>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</si>
  <si>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</si>
  <si>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</si>
  <si>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</si>
  <si>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</si>
  <si>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</si>
  <si>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</si>
  <si>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</si>
  <si>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Відділ прикордонної служби «Благовіщенка» Бердянського прикордонного загону Державної прокордонної сужби України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</si>
  <si>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</si>
  <si>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від 10.05.2019 року №999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</si>
</sst>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workbookViewId="0">
      <selection activeCell="D2" sqref="D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116</v>
      </c>
    </row>
    <row r="3" spans="1:16" x14ac:dyDescent="0.2">
      <c r="M3" t="s">
        <v>121</v>
      </c>
    </row>
    <row r="5" spans="1:16" x14ac:dyDescent="0.2">
      <c r="A5" s="20" t="s">
        <v>117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118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2</v>
      </c>
    </row>
    <row r="8" spans="1:16" x14ac:dyDescent="0.2">
      <c r="A8" s="22" t="s">
        <v>3</v>
      </c>
      <c r="B8" s="22" t="s">
        <v>4</v>
      </c>
      <c r="C8" s="22" t="s">
        <v>5</v>
      </c>
      <c r="D8" s="23" t="s">
        <v>6</v>
      </c>
      <c r="E8" s="23" t="s">
        <v>7</v>
      </c>
      <c r="F8" s="23"/>
      <c r="G8" s="23"/>
      <c r="H8" s="23"/>
      <c r="I8" s="23"/>
      <c r="J8" s="23" t="s">
        <v>14</v>
      </c>
      <c r="K8" s="23"/>
      <c r="L8" s="23"/>
      <c r="M8" s="23"/>
      <c r="N8" s="23"/>
      <c r="O8" s="23"/>
      <c r="P8" s="24" t="s">
        <v>16</v>
      </c>
    </row>
    <row r="9" spans="1:16" x14ac:dyDescent="0.2">
      <c r="A9" s="23"/>
      <c r="B9" s="23"/>
      <c r="C9" s="23"/>
      <c r="D9" s="23"/>
      <c r="E9" s="24" t="s">
        <v>8</v>
      </c>
      <c r="F9" s="23" t="s">
        <v>9</v>
      </c>
      <c r="G9" s="23" t="s">
        <v>10</v>
      </c>
      <c r="H9" s="23"/>
      <c r="I9" s="23" t="s">
        <v>13</v>
      </c>
      <c r="J9" s="24" t="s">
        <v>8</v>
      </c>
      <c r="K9" s="23" t="s">
        <v>15</v>
      </c>
      <c r="L9" s="23" t="s">
        <v>9</v>
      </c>
      <c r="M9" s="23" t="s">
        <v>10</v>
      </c>
      <c r="N9" s="23"/>
      <c r="O9" s="23" t="s">
        <v>13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11</v>
      </c>
      <c r="H10" s="23" t="s">
        <v>12</v>
      </c>
      <c r="I10" s="23"/>
      <c r="J10" s="23"/>
      <c r="K10" s="23"/>
      <c r="L10" s="23"/>
      <c r="M10" s="23" t="s">
        <v>11</v>
      </c>
      <c r="N10" s="23" t="s">
        <v>12</v>
      </c>
      <c r="O10" s="23"/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20844061.539999999</v>
      </c>
      <c r="F13" s="10">
        <f>E13</f>
        <v>20844061.539999999</v>
      </c>
      <c r="G13" s="10">
        <v>9750162.370000001</v>
      </c>
      <c r="H13" s="10">
        <v>1189626</v>
      </c>
      <c r="I13" s="10">
        <v>0</v>
      </c>
      <c r="J13" s="9">
        <v>9526321.5199999996</v>
      </c>
      <c r="K13" s="10">
        <v>8923323.5199999996</v>
      </c>
      <c r="L13" s="10">
        <v>589880</v>
      </c>
      <c r="M13" s="10">
        <v>0</v>
      </c>
      <c r="N13" s="10">
        <v>0</v>
      </c>
      <c r="O13" s="10">
        <v>8936441.5199999996</v>
      </c>
      <c r="P13" s="9">
        <f t="shared" ref="P13:P41" si="0">E13+J13</f>
        <v>30370383.059999999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20844061.539999999</v>
      </c>
      <c r="F14" s="10">
        <v>17258506.719999999</v>
      </c>
      <c r="G14" s="10">
        <v>9750162.370000001</v>
      </c>
      <c r="H14" s="10">
        <v>1189626</v>
      </c>
      <c r="I14" s="10">
        <v>0</v>
      </c>
      <c r="J14" s="9">
        <v>9526321.5199999996</v>
      </c>
      <c r="K14" s="10">
        <v>8923323.5199999996</v>
      </c>
      <c r="L14" s="10">
        <v>589880</v>
      </c>
      <c r="M14" s="10">
        <v>0</v>
      </c>
      <c r="N14" s="10">
        <v>0</v>
      </c>
      <c r="O14" s="10">
        <v>8936441.5199999996</v>
      </c>
      <c r="P14" s="9">
        <f t="shared" si="0"/>
        <v>30370383.059999999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5366710</v>
      </c>
      <c r="F15" s="15">
        <v>5366710</v>
      </c>
      <c r="G15" s="15">
        <v>3753117</v>
      </c>
      <c r="H15" s="15">
        <v>267859</v>
      </c>
      <c r="I15" s="15">
        <v>0</v>
      </c>
      <c r="J15" s="14">
        <v>495372</v>
      </c>
      <c r="K15" s="15">
        <v>482254</v>
      </c>
      <c r="L15" s="15">
        <v>0</v>
      </c>
      <c r="M15" s="15">
        <v>0</v>
      </c>
      <c r="N15" s="15">
        <v>0</v>
      </c>
      <c r="O15" s="15">
        <v>495372</v>
      </c>
      <c r="P15" s="14">
        <f t="shared" si="0"/>
        <v>5862082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8761775</v>
      </c>
      <c r="F16" s="15">
        <v>8761775</v>
      </c>
      <c r="G16" s="15">
        <v>5662363</v>
      </c>
      <c r="H16" s="15">
        <v>915877</v>
      </c>
      <c r="I16" s="15">
        <v>0</v>
      </c>
      <c r="J16" s="14">
        <v>567380</v>
      </c>
      <c r="K16" s="15">
        <v>0</v>
      </c>
      <c r="L16" s="15">
        <v>567380</v>
      </c>
      <c r="M16" s="15">
        <v>0</v>
      </c>
      <c r="N16" s="15">
        <v>0</v>
      </c>
      <c r="O16" s="15">
        <v>0</v>
      </c>
      <c r="P16" s="14">
        <f t="shared" si="0"/>
        <v>9329155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12569.470000000001</v>
      </c>
      <c r="F20" s="15">
        <v>12569.470000000001</v>
      </c>
      <c r="G20" s="15">
        <v>11594.369999999999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12569.470000000001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279170</v>
      </c>
      <c r="F21" s="15">
        <v>279170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279170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160500</v>
      </c>
      <c r="F22" s="15">
        <v>160500</v>
      </c>
      <c r="G22" s="15">
        <v>96288</v>
      </c>
      <c r="H22" s="15">
        <v>5890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160500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244400</v>
      </c>
      <c r="F23" s="15">
        <v>244400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244400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180327</v>
      </c>
      <c r="F24" s="15">
        <v>180327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180327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799010</v>
      </c>
      <c r="K25" s="15">
        <v>799010</v>
      </c>
      <c r="L25" s="15">
        <v>0</v>
      </c>
      <c r="M25" s="15">
        <v>0</v>
      </c>
      <c r="N25" s="15">
        <v>0</v>
      </c>
      <c r="O25" s="15">
        <v>799010</v>
      </c>
      <c r="P25" s="14">
        <f t="shared" si="0"/>
        <v>1081510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95574</v>
      </c>
      <c r="F26" s="15">
        <f>E26</f>
        <v>95574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95574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2573134.19</v>
      </c>
      <c r="F27" s="15">
        <f>E27</f>
        <v>2573134.19</v>
      </c>
      <c r="G27" s="15">
        <v>0</v>
      </c>
      <c r="H27" s="15">
        <v>0</v>
      </c>
      <c r="I27" s="15">
        <v>0</v>
      </c>
      <c r="J27" s="14">
        <v>57000</v>
      </c>
      <c r="K27" s="15">
        <v>57000</v>
      </c>
      <c r="L27" s="15">
        <v>0</v>
      </c>
      <c r="M27" s="15">
        <v>0</v>
      </c>
      <c r="N27" s="15">
        <v>0</v>
      </c>
      <c r="O27" s="15">
        <v>57000</v>
      </c>
      <c r="P27" s="14">
        <f t="shared" si="0"/>
        <v>2630134.19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33937.07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3336692.52</v>
      </c>
      <c r="K30" s="15">
        <v>3336692.52</v>
      </c>
      <c r="L30" s="15">
        <v>0</v>
      </c>
      <c r="M30" s="15">
        <v>0</v>
      </c>
      <c r="N30" s="15">
        <v>0</v>
      </c>
      <c r="O30" s="15">
        <v>3336692.52</v>
      </c>
      <c r="P30" s="14">
        <f t="shared" si="0"/>
        <v>3336692.52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538622</v>
      </c>
      <c r="F32" s="15">
        <f>E32</f>
        <v>538622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3279989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1500000</v>
      </c>
      <c r="K33" s="15">
        <v>1500000</v>
      </c>
      <c r="L33" s="15">
        <v>0</v>
      </c>
      <c r="M33" s="15">
        <v>0</v>
      </c>
      <c r="N33" s="15">
        <v>0</v>
      </c>
      <c r="O33" s="15">
        <v>1500000</v>
      </c>
      <c r="P33" s="14">
        <f t="shared" si="0"/>
        <v>1500000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61378</v>
      </c>
      <c r="F37" s="15">
        <v>61378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61378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713553.99</v>
      </c>
      <c r="F38" s="15">
        <v>713553.99</v>
      </c>
      <c r="G38" s="15">
        <v>0</v>
      </c>
      <c r="H38" s="15">
        <v>0</v>
      </c>
      <c r="I38" s="15">
        <v>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713553.99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13" t="s">
        <v>120</v>
      </c>
      <c r="E39" s="14">
        <v>50000</v>
      </c>
      <c r="F39" s="15">
        <v>50000</v>
      </c>
      <c r="G39" s="15">
        <v>0</v>
      </c>
      <c r="H39" s="15">
        <v>0</v>
      </c>
      <c r="I39" s="15">
        <v>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50000</v>
      </c>
    </row>
    <row r="40" spans="1:16" ht="38.25" x14ac:dyDescent="0.2">
      <c r="A40" s="11"/>
      <c r="B40" s="11"/>
      <c r="C40" s="12"/>
      <c r="D40" s="13" t="s">
        <v>119</v>
      </c>
      <c r="E40" s="14">
        <f>F40</f>
        <v>50000</v>
      </c>
      <c r="F40" s="15">
        <v>50000</v>
      </c>
      <c r="G40" s="15"/>
      <c r="H40" s="15"/>
      <c r="I40" s="15"/>
      <c r="J40" s="14">
        <v>0</v>
      </c>
      <c r="K40" s="15"/>
      <c r="L40" s="15"/>
      <c r="M40" s="15"/>
      <c r="N40" s="15"/>
      <c r="O40" s="15"/>
      <c r="P40" s="14">
        <f>E40</f>
        <v>50000</v>
      </c>
    </row>
    <row r="41" spans="1:16" x14ac:dyDescent="0.2">
      <c r="A41" s="16" t="s">
        <v>112</v>
      </c>
      <c r="B41" s="17" t="s">
        <v>112</v>
      </c>
      <c r="C41" s="18" t="s">
        <v>112</v>
      </c>
      <c r="D41" s="19" t="s">
        <v>113</v>
      </c>
      <c r="E41" s="9">
        <v>20844061.539999999</v>
      </c>
      <c r="F41" s="9">
        <f>E41</f>
        <v>20844061.539999999</v>
      </c>
      <c r="G41" s="9">
        <v>9750162.370000001</v>
      </c>
      <c r="H41" s="9">
        <v>1189626</v>
      </c>
      <c r="I41" s="9">
        <v>0</v>
      </c>
      <c r="J41" s="9">
        <v>9526321.5199999996</v>
      </c>
      <c r="K41" s="9">
        <v>8923323.5199999996</v>
      </c>
      <c r="L41" s="9">
        <v>589880</v>
      </c>
      <c r="M41" s="9">
        <v>0</v>
      </c>
      <c r="N41" s="9">
        <v>0</v>
      </c>
      <c r="O41" s="9">
        <v>8936441.5199999996</v>
      </c>
      <c r="P41" s="9">
        <f t="shared" si="0"/>
        <v>30370383.059999999</v>
      </c>
    </row>
    <row r="44" spans="1:16" x14ac:dyDescent="0.2">
      <c r="B44" s="2" t="s">
        <v>114</v>
      </c>
      <c r="I44" s="2" t="s">
        <v>115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2019-05-06T11:33:02Z</dcterms:created>
  <dcterms:modified xsi:type="dcterms:W3CDTF">2019-05-10T10:57:58Z</dcterms:modified>
</cp:coreProperties>
</file>