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прог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Лист1!$A$1:$I$20</definedName>
  </definedNames>
  <calcPr calcId="162913"/>
</workbook>
</file>

<file path=xl/calcChain.xml><?xml version="1.0" encoding="utf-8"?>
<calcChain xmlns="http://schemas.openxmlformats.org/spreadsheetml/2006/main">
  <c r="H17" i="1" l="1"/>
  <c r="G10" i="1" l="1"/>
  <c r="G9" i="1" l="1"/>
  <c r="G15" i="1" s="1"/>
  <c r="H15" i="1" l="1"/>
  <c r="G17" i="1" l="1"/>
  <c r="H18" i="1" l="1"/>
  <c r="G18" i="1" l="1"/>
</calcChain>
</file>

<file path=xl/sharedStrings.xml><?xml version="1.0" encoding="utf-8"?>
<sst xmlns="http://schemas.openxmlformats.org/spreadsheetml/2006/main" count="51" uniqueCount="34">
  <si>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</si>
  <si>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</si>
  <si>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</si>
  <si>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</si>
  <si>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</si>
  <si>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</si>
  <si>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</si>
  <si>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</si>
  <si>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</si>
  <si>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</si>
  <si>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</si>
  <si>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</si>
  <si>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</si>
  <si>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</si>
  <si>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</si>
  <si>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</si>
  <si>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</si>
  <si>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Разом</t>
  </si>
  <si>
    <t>Новотроїцьке ЖКП</t>
  </si>
  <si>
    <t>Селищний бюджет</t>
  </si>
  <si>
    <t>0116030</t>
  </si>
  <si>
    <t>Оплата послуг з благоустрою селищної ради</t>
  </si>
  <si>
    <t>0117461</t>
  </si>
  <si>
    <t>Всього</t>
  </si>
  <si>
    <t>Заступник селищного голови з фінансових питань</t>
  </si>
  <si>
    <t>Тетяна Левошич</t>
  </si>
  <si>
    <t>Утримання доріг в чистоті (в т.ч. в зимовий період)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</si>
  <si>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</si>
  <si>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Оплата послуг з технічного обслуговування і утримання системи вуличного освітлення</t>
  </si>
  <si>
    <t>Поточний середній ремонт проїзної частини провулка Шкільний (від буд.29 - до вул.Дружба) в смт.Новотроїцьке Херсонської області</t>
  </si>
  <si>
    <t>Капітальний ремонт покриття проїзної частини вул.Грушевського в смт.Новотроїцьке, Херсонської обл.</t>
  </si>
  <si>
    <t xml:space="preserve"> "Будівництво лінії зовнішнього освітлення вул. Вишнева,  в смт. Новотроїцьке Херсонської області"</t>
  </si>
  <si>
    <t>0117330</t>
  </si>
  <si>
    <t>від 12.12.2019р. №1185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</si>
</sst>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85" zoomScaleNormal="100" zoomScaleSheetLayoutView="85" workbookViewId="0">
      <selection activeCell="B12" sqref="B12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6" t="s">
        <v>7</v>
      </c>
      <c r="I1" s="36"/>
    </row>
    <row r="2" spans="1:9" x14ac:dyDescent="0.3">
      <c r="H2" s="36" t="s">
        <v>8</v>
      </c>
      <c r="I2" s="36"/>
    </row>
    <row r="3" spans="1:9" x14ac:dyDescent="0.3">
      <c r="H3" s="36" t="s">
        <v>33</v>
      </c>
      <c r="I3" s="36"/>
    </row>
    <row r="4" spans="1:9" x14ac:dyDescent="0.3">
      <c r="B4" s="6"/>
      <c r="C4" s="37" t="s">
        <v>14</v>
      </c>
      <c r="D4" s="37"/>
      <c r="E4" s="37"/>
      <c r="F4" s="37"/>
      <c r="G4" s="6"/>
      <c r="H4" s="37"/>
      <c r="I4" s="37"/>
    </row>
    <row r="5" spans="1:9" x14ac:dyDescent="0.3">
      <c r="B5" s="37" t="s">
        <v>15</v>
      </c>
      <c r="C5" s="37"/>
      <c r="D5" s="37"/>
      <c r="E5" s="37"/>
      <c r="F5" s="37"/>
      <c r="G5" s="37"/>
      <c r="H5" s="37"/>
      <c r="I5" s="7"/>
    </row>
    <row r="7" spans="1:9" ht="26.25" customHeight="1" x14ac:dyDescent="0.3">
      <c r="A7" s="35" t="s">
        <v>13</v>
      </c>
      <c r="B7" s="35" t="s">
        <v>0</v>
      </c>
      <c r="C7" s="35" t="s">
        <v>1</v>
      </c>
      <c r="D7" s="32" t="s">
        <v>12</v>
      </c>
      <c r="E7" s="35" t="s">
        <v>2</v>
      </c>
      <c r="F7" s="35" t="s">
        <v>3</v>
      </c>
      <c r="G7" s="35" t="s">
        <v>9</v>
      </c>
      <c r="H7" s="35"/>
      <c r="I7" s="32" t="s">
        <v>5</v>
      </c>
    </row>
    <row r="8" spans="1:9" ht="24" customHeight="1" x14ac:dyDescent="0.3">
      <c r="A8" s="35"/>
      <c r="B8" s="35"/>
      <c r="C8" s="35"/>
      <c r="D8" s="34"/>
      <c r="E8" s="35"/>
      <c r="F8" s="35"/>
      <c r="G8" s="1" t="s">
        <v>4</v>
      </c>
      <c r="H8" s="1" t="s">
        <v>6</v>
      </c>
      <c r="I8" s="34"/>
    </row>
    <row r="9" spans="1:9" ht="34.5" customHeight="1" x14ac:dyDescent="0.3">
      <c r="A9" s="24">
        <v>1</v>
      </c>
      <c r="B9" s="8" t="s">
        <v>21</v>
      </c>
      <c r="C9" s="9" t="s">
        <v>20</v>
      </c>
      <c r="D9" s="19">
        <v>2240</v>
      </c>
      <c r="E9" s="20" t="s">
        <v>10</v>
      </c>
      <c r="F9" s="20" t="s">
        <v>16</v>
      </c>
      <c r="G9" s="13">
        <f>4703.7+5448.9+37199.95-921.19+18173.84+2075.64</f>
        <v>66680.84</v>
      </c>
      <c r="H9" s="18"/>
      <c r="I9" s="32" t="s">
        <v>19</v>
      </c>
    </row>
    <row r="10" spans="1:9" ht="34.5" customHeight="1" x14ac:dyDescent="0.3">
      <c r="A10" s="28">
        <v>2</v>
      </c>
      <c r="B10" s="8" t="s">
        <v>28</v>
      </c>
      <c r="C10" s="9" t="s">
        <v>20</v>
      </c>
      <c r="D10" s="27">
        <v>2240</v>
      </c>
      <c r="E10" s="28" t="s">
        <v>10</v>
      </c>
      <c r="F10" s="28" t="s">
        <v>16</v>
      </c>
      <c r="G10" s="13">
        <f>2328.76+5871.04+6000</f>
        <v>14199.8</v>
      </c>
      <c r="H10" s="28"/>
      <c r="I10" s="33"/>
    </row>
    <row r="11" spans="1:9" ht="34.5" customHeight="1" x14ac:dyDescent="0.3">
      <c r="A11" s="26">
        <v>3</v>
      </c>
      <c r="B11" s="8" t="s">
        <v>26</v>
      </c>
      <c r="C11" s="9" t="s">
        <v>22</v>
      </c>
      <c r="D11" s="21">
        <v>2240</v>
      </c>
      <c r="E11" s="22" t="s">
        <v>10</v>
      </c>
      <c r="F11" s="22" t="s">
        <v>16</v>
      </c>
      <c r="G11" s="23">
        <v>80124.86</v>
      </c>
      <c r="H11" s="22"/>
      <c r="I11" s="33"/>
    </row>
    <row r="12" spans="1:9" ht="34.5" customHeight="1" x14ac:dyDescent="0.3">
      <c r="A12" s="30">
        <v>4</v>
      </c>
      <c r="B12" s="8" t="s">
        <v>29</v>
      </c>
      <c r="C12" s="9" t="s">
        <v>22</v>
      </c>
      <c r="D12" s="21">
        <v>2240</v>
      </c>
      <c r="E12" s="22" t="s">
        <v>10</v>
      </c>
      <c r="F12" s="22" t="s">
        <v>16</v>
      </c>
      <c r="G12" s="23">
        <v>-13135.21</v>
      </c>
      <c r="H12" s="23"/>
      <c r="I12" s="33"/>
    </row>
    <row r="13" spans="1:9" ht="34.5" customHeight="1" x14ac:dyDescent="0.3">
      <c r="A13" s="30">
        <v>5</v>
      </c>
      <c r="B13" s="8" t="s">
        <v>30</v>
      </c>
      <c r="C13" s="9" t="s">
        <v>22</v>
      </c>
      <c r="D13" s="21">
        <v>3132</v>
      </c>
      <c r="E13" s="22" t="s">
        <v>10</v>
      </c>
      <c r="F13" s="22" t="s">
        <v>16</v>
      </c>
      <c r="G13" s="23"/>
      <c r="H13" s="23">
        <v>-154808</v>
      </c>
      <c r="I13" s="33"/>
    </row>
    <row r="14" spans="1:9" ht="34.5" customHeight="1" x14ac:dyDescent="0.3">
      <c r="A14" s="30">
        <v>6</v>
      </c>
      <c r="B14" s="8" t="s">
        <v>31</v>
      </c>
      <c r="C14" s="9" t="s">
        <v>32</v>
      </c>
      <c r="D14" s="21">
        <v>3122</v>
      </c>
      <c r="E14" s="22" t="s">
        <v>10</v>
      </c>
      <c r="F14" s="22" t="s">
        <v>16</v>
      </c>
      <c r="G14" s="23"/>
      <c r="H14" s="23">
        <v>154808</v>
      </c>
      <c r="I14" s="34"/>
    </row>
    <row r="15" spans="1:9" x14ac:dyDescent="0.3">
      <c r="A15" s="10" t="s">
        <v>17</v>
      </c>
      <c r="B15" s="11"/>
      <c r="C15" s="12"/>
      <c r="D15" s="10"/>
      <c r="E15" s="10"/>
      <c r="F15" s="10"/>
      <c r="G15" s="14">
        <f>SUM(G9:G14)</f>
        <v>147870.29</v>
      </c>
      <c r="H15" s="14">
        <f>SUM(H9:H11)</f>
        <v>0</v>
      </c>
      <c r="I15" s="10"/>
    </row>
    <row r="16" spans="1:9" ht="31.5" x14ac:dyDescent="0.3">
      <c r="A16" s="25">
        <v>1</v>
      </c>
      <c r="B16" s="29" t="s">
        <v>27</v>
      </c>
      <c r="C16" s="9" t="s">
        <v>22</v>
      </c>
      <c r="D16" s="25">
        <v>2610</v>
      </c>
      <c r="E16" s="25" t="s">
        <v>18</v>
      </c>
      <c r="F16" s="25" t="s">
        <v>16</v>
      </c>
      <c r="G16" s="15">
        <v>-118451.94</v>
      </c>
      <c r="H16" s="16"/>
      <c r="I16" s="31" t="s">
        <v>19</v>
      </c>
    </row>
    <row r="17" spans="1:9" x14ac:dyDescent="0.3">
      <c r="A17" s="10" t="s">
        <v>17</v>
      </c>
      <c r="B17" s="10"/>
      <c r="C17" s="10"/>
      <c r="D17" s="10"/>
      <c r="E17" s="10"/>
      <c r="F17" s="10"/>
      <c r="G17" s="14">
        <f>SUM(G16:G16)</f>
        <v>-118451.94</v>
      </c>
      <c r="H17" s="14">
        <f>H15</f>
        <v>0</v>
      </c>
      <c r="I17" s="10"/>
    </row>
    <row r="18" spans="1:9" x14ac:dyDescent="0.3">
      <c r="A18" s="5" t="s">
        <v>23</v>
      </c>
      <c r="B18" s="5" t="s">
        <v>11</v>
      </c>
      <c r="C18" s="5"/>
      <c r="D18" s="5"/>
      <c r="E18" s="5"/>
      <c r="F18" s="5"/>
      <c r="G18" s="17">
        <f>G15+G17</f>
        <v>29418.350000000006</v>
      </c>
      <c r="H18" s="17">
        <f>SUM(H15+H17)</f>
        <v>0</v>
      </c>
      <c r="I18" s="5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 t="s">
        <v>24</v>
      </c>
      <c r="C20" s="3"/>
      <c r="D20" s="3"/>
      <c r="E20" s="4"/>
      <c r="F20" s="3"/>
      <c r="G20" s="3" t="s">
        <v>25</v>
      </c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</sheetData>
  <mergeCells count="15">
    <mergeCell ref="I9:I14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56" orientation="landscape" verticalDpi="0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2019-10-07T07:58:19Z</cp:lastPrinted>
  <dcterms:created xsi:type="dcterms:W3CDTF">2017-03-17T13:44:46Z</dcterms:created>
  <dcterms:modified xsi:type="dcterms:W3CDTF">2019-12-13T09:50:06Z</dcterms:modified>
</cp:coreProperties>
</file>