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27795" windowHeight="12105"/>
  </bookViews>
  <sheets>
    <sheet name="Лист1" sheetId="1" r:id="rId1"/>
  </sheets>
  <definedNames>
    <definedName name="_xlnm.Print_Area" localSheetId="0">Лист1!$A$1:$I$21</definedName>
  </definedNames>
  <calcPr calcId="145621"/>
</workbook>
</file>

<file path=xl/calcChain.xml><?xml version="1.0" encoding="utf-8"?>
<calcChain xmlns="http://schemas.openxmlformats.org/spreadsheetml/2006/main">
  <c r="H15" i="1" l="1"/>
  <c r="G15" i="1" l="1"/>
  <c r="H18" i="1" l="1"/>
  <c r="H19" i="1" s="1"/>
  <c r="G18" i="1"/>
  <c r="G19" i="1" l="1"/>
</calcChain>
</file>

<file path=xl/sharedStrings.xml><?xml version="1.0" encoding="utf-8"?>
<sst xmlns="http://schemas.openxmlformats.org/spreadsheetml/2006/main" count="55" uniqueCount="38">
  <si>
    <t>Зміст заходу</t>
  </si>
  <si>
    <t>ТКВКБМС</t>
  </si>
  <si>
    <t>Відповідальні виконавці</t>
  </si>
  <si>
    <t>Термін виконання</t>
  </si>
  <si>
    <t>Загальний фонд</t>
  </si>
  <si>
    <t>Джерело фінансування</t>
  </si>
  <si>
    <t>Спеціальний фонд</t>
  </si>
  <si>
    <t>Орієнтований обсяг фінансування, грн.</t>
  </si>
  <si>
    <t>Новотроїцька селищна рада</t>
  </si>
  <si>
    <t>Разом</t>
  </si>
  <si>
    <t>Загальна сума</t>
  </si>
  <si>
    <t>КЕКВ</t>
  </si>
  <si>
    <t>№ з/п</t>
  </si>
  <si>
    <t>Зміни до заходів</t>
  </si>
  <si>
    <t>Заступник селищного голови з фінансових питань</t>
  </si>
  <si>
    <t>Т.С.Левошич</t>
  </si>
  <si>
    <t>селищної програми "Розвитку житлово-комунального господарства та благоустрою населених пунктів  Новотроїцької селищної ради на 2018 рік"</t>
  </si>
  <si>
    <t>Протягом  2018 року</t>
  </si>
  <si>
    <t>1.</t>
  </si>
  <si>
    <t>Будівництво лінії зовнішнього освітлення вул.Калинова (від вул.Польова до вул.Миру), вул.Космонавтів (від вул.Польова до вул.Миру), вул.Гоголя (від вул.Безроднього до вул.Миру), вул.Польова (від вул.Каштанова до вул.Гоголя) в смт.Новотроїцьке Херсонської області</t>
  </si>
  <si>
    <t>2.</t>
  </si>
  <si>
    <t>3.</t>
  </si>
  <si>
    <t>4.</t>
  </si>
  <si>
    <t>Селищний бюджет</t>
  </si>
  <si>
    <t>Всього</t>
  </si>
  <si>
    <t>Новотроїцьке ЖКП</t>
  </si>
  <si>
    <t>Капітальні трансферти Новотроїцькому ЖКП на придбання мобільної туалетної кабіни для тимчасового користування</t>
  </si>
  <si>
    <t>Оплата послуг з демонтажу будівель</t>
  </si>
  <si>
    <t>Оплата послуг по захороненню безрідних осіб</t>
  </si>
  <si>
    <t>Оплата послуг з технічного обслуговування і утримання системи вуличного освітлення</t>
  </si>
  <si>
    <t>Оплата послуг по встановленню каналізаційних люків в смт.Новотроїцьке</t>
  </si>
  <si>
    <t>5.</t>
  </si>
  <si>
    <t>Капітальні трансферти Новотроїцькому ЖКП (для придбання предметів довгострокового користування, транспортних засобів, технологічного обладнання)</t>
  </si>
  <si>
    <t>6.</t>
  </si>
  <si>
    <t>Будівництво лінії зовнішнього освітлення, за адресою: вул. Банкова, вул. Пушкіна, вул. Ювілейна, вул. Садова (від вул. Паркова до вул. Пушкіна), пров.Базарний, пров.Зелений в смт.Новотроїцьке Херсонської області</t>
  </si>
  <si>
    <t>Додаток</t>
  </si>
  <si>
    <t xml:space="preserve">Рішення виконкому селищної ради </t>
  </si>
  <si>
    <t>Від 10.09.2018р. №159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</si>
</sst>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5.5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view="pageBreakPreview" zoomScale="70" zoomScaleNormal="100" zoomScaleSheetLayoutView="70" workbookViewId="0">
      <selection activeCell="C7" sqref="C7:C8"/>
    </sheetView>
  </sheetViews>
  <sheetFormatPr defaultRowHeight="20.25" x14ac:dyDescent="0.3"/>
  <cols>
    <col min="1" max="1" width="9.140625" style="2"/>
    <col min="2" max="2" width="103.28515625" style="2" customWidth="1"/>
    <col min="3" max="3" width="16" style="2" customWidth="1"/>
    <col min="4" max="4" width="9.42578125" style="2" customWidth="1"/>
    <col min="5" max="5" width="21.140625" style="2" customWidth="1"/>
    <col min="6" max="6" width="16.28515625" style="2" customWidth="1"/>
    <col min="7" max="7" width="28.42578125" style="2" customWidth="1"/>
    <col min="8" max="8" width="25" style="2" customWidth="1"/>
    <col min="9" max="9" width="23.42578125" style="2" customWidth="1"/>
    <col min="10" max="16384" width="9.140625" style="2"/>
  </cols>
  <sheetData>
    <row r="1" spans="1:9" x14ac:dyDescent="0.3">
      <c r="H1" s="27" t="s">
        <v>35</v>
      </c>
      <c r="I1" s="27"/>
    </row>
    <row r="2" spans="1:9" x14ac:dyDescent="0.3">
      <c r="H2" s="27" t="s">
        <v>36</v>
      </c>
      <c r="I2" s="27"/>
    </row>
    <row r="3" spans="1:9" x14ac:dyDescent="0.3">
      <c r="H3" s="27" t="s">
        <v>37</v>
      </c>
      <c r="I3" s="27"/>
    </row>
    <row r="4" spans="1:9" x14ac:dyDescent="0.3">
      <c r="B4" s="10"/>
      <c r="C4" s="28" t="s">
        <v>13</v>
      </c>
      <c r="D4" s="28"/>
      <c r="E4" s="28"/>
      <c r="F4" s="28"/>
      <c r="G4" s="10"/>
      <c r="H4" s="28"/>
      <c r="I4" s="28"/>
    </row>
    <row r="5" spans="1:9" x14ac:dyDescent="0.3">
      <c r="B5" s="28" t="s">
        <v>16</v>
      </c>
      <c r="C5" s="28"/>
      <c r="D5" s="28"/>
      <c r="E5" s="28"/>
      <c r="F5" s="28"/>
      <c r="G5" s="28"/>
      <c r="H5" s="28"/>
      <c r="I5" s="11"/>
    </row>
    <row r="7" spans="1:9" ht="26.25" customHeight="1" x14ac:dyDescent="0.3">
      <c r="A7" s="29" t="s">
        <v>12</v>
      </c>
      <c r="B7" s="29" t="s">
        <v>0</v>
      </c>
      <c r="C7" s="29" t="s">
        <v>1</v>
      </c>
      <c r="D7" s="30" t="s">
        <v>11</v>
      </c>
      <c r="E7" s="29" t="s">
        <v>2</v>
      </c>
      <c r="F7" s="29" t="s">
        <v>3</v>
      </c>
      <c r="G7" s="29" t="s">
        <v>7</v>
      </c>
      <c r="H7" s="29"/>
      <c r="I7" s="30" t="s">
        <v>5</v>
      </c>
    </row>
    <row r="8" spans="1:9" ht="24" customHeight="1" x14ac:dyDescent="0.3">
      <c r="A8" s="29"/>
      <c r="B8" s="29"/>
      <c r="C8" s="29"/>
      <c r="D8" s="31"/>
      <c r="E8" s="29"/>
      <c r="F8" s="29"/>
      <c r="G8" s="1" t="s">
        <v>4</v>
      </c>
      <c r="H8" s="1" t="s">
        <v>6</v>
      </c>
      <c r="I8" s="31"/>
    </row>
    <row r="9" spans="1:9" ht="31.5" x14ac:dyDescent="0.3">
      <c r="A9" s="17" t="s">
        <v>18</v>
      </c>
      <c r="B9" s="14" t="s">
        <v>28</v>
      </c>
      <c r="C9" s="15">
        <v>6030</v>
      </c>
      <c r="D9" s="12">
        <v>2240</v>
      </c>
      <c r="E9" s="12" t="s">
        <v>8</v>
      </c>
      <c r="F9" s="16" t="s">
        <v>17</v>
      </c>
      <c r="G9" s="9">
        <v>696.47</v>
      </c>
      <c r="H9" s="13"/>
      <c r="I9" s="34" t="s">
        <v>23</v>
      </c>
    </row>
    <row r="10" spans="1:9" ht="51.75" customHeight="1" x14ac:dyDescent="0.3">
      <c r="A10" s="17" t="s">
        <v>20</v>
      </c>
      <c r="B10" s="14" t="s">
        <v>27</v>
      </c>
      <c r="C10" s="20">
        <v>6030</v>
      </c>
      <c r="D10" s="20">
        <v>2240</v>
      </c>
      <c r="E10" s="12" t="s">
        <v>8</v>
      </c>
      <c r="F10" s="16" t="s">
        <v>17</v>
      </c>
      <c r="G10" s="9">
        <v>33786</v>
      </c>
      <c r="H10" s="13"/>
      <c r="I10" s="34"/>
    </row>
    <row r="11" spans="1:9" ht="51.75" customHeight="1" x14ac:dyDescent="0.3">
      <c r="A11" s="20" t="s">
        <v>21</v>
      </c>
      <c r="B11" s="14" t="s">
        <v>29</v>
      </c>
      <c r="C11" s="20">
        <v>6030</v>
      </c>
      <c r="D11" s="20">
        <v>2240</v>
      </c>
      <c r="E11" s="20" t="s">
        <v>8</v>
      </c>
      <c r="F11" s="20" t="s">
        <v>17</v>
      </c>
      <c r="G11" s="9">
        <v>75430.91</v>
      </c>
      <c r="H11" s="13"/>
      <c r="I11" s="34"/>
    </row>
    <row r="12" spans="1:9" ht="51.75" customHeight="1" x14ac:dyDescent="0.3">
      <c r="A12" s="18" t="s">
        <v>22</v>
      </c>
      <c r="B12" s="14" t="s">
        <v>30</v>
      </c>
      <c r="C12" s="20">
        <v>6013</v>
      </c>
      <c r="D12" s="20">
        <v>2240</v>
      </c>
      <c r="E12" s="18" t="s">
        <v>8</v>
      </c>
      <c r="F12" s="18" t="s">
        <v>17</v>
      </c>
      <c r="G12" s="9">
        <v>136138</v>
      </c>
      <c r="H12" s="13"/>
      <c r="I12" s="34"/>
    </row>
    <row r="13" spans="1:9" ht="48.75" customHeight="1" x14ac:dyDescent="0.3">
      <c r="A13" s="17" t="s">
        <v>31</v>
      </c>
      <c r="B13" s="14" t="s">
        <v>19</v>
      </c>
      <c r="C13" s="20">
        <v>7330</v>
      </c>
      <c r="D13" s="20">
        <v>3122</v>
      </c>
      <c r="E13" s="20" t="s">
        <v>8</v>
      </c>
      <c r="F13" s="20" t="s">
        <v>17</v>
      </c>
      <c r="G13" s="9"/>
      <c r="H13" s="13">
        <v>-132836.18</v>
      </c>
      <c r="I13" s="34"/>
    </row>
    <row r="14" spans="1:9" ht="48.75" customHeight="1" x14ac:dyDescent="0.3">
      <c r="A14" s="25" t="s">
        <v>33</v>
      </c>
      <c r="B14" s="14" t="s">
        <v>34</v>
      </c>
      <c r="C14" s="25">
        <v>7330</v>
      </c>
      <c r="D14" s="25">
        <v>3122</v>
      </c>
      <c r="E14" s="25" t="s">
        <v>8</v>
      </c>
      <c r="F14" s="25" t="s">
        <v>17</v>
      </c>
      <c r="G14" s="9"/>
      <c r="H14" s="13">
        <v>680068.52</v>
      </c>
      <c r="I14" s="26"/>
    </row>
    <row r="15" spans="1:9" x14ac:dyDescent="0.3">
      <c r="A15" s="35" t="s">
        <v>9</v>
      </c>
      <c r="B15" s="36"/>
      <c r="C15" s="5"/>
      <c r="D15" s="5"/>
      <c r="E15" s="5"/>
      <c r="F15" s="5"/>
      <c r="G15" s="7">
        <f>SUM(G9:G13)</f>
        <v>246051.38</v>
      </c>
      <c r="H15" s="7">
        <f>SUM(H13:H14)</f>
        <v>547232.34000000008</v>
      </c>
      <c r="I15" s="5"/>
    </row>
    <row r="16" spans="1:9" ht="31.5" x14ac:dyDescent="0.3">
      <c r="A16" s="23" t="s">
        <v>18</v>
      </c>
      <c r="B16" s="22" t="s">
        <v>32</v>
      </c>
      <c r="C16" s="23">
        <v>7670</v>
      </c>
      <c r="D16" s="23">
        <v>3210</v>
      </c>
      <c r="E16" s="23" t="s">
        <v>25</v>
      </c>
      <c r="F16" s="19" t="s">
        <v>17</v>
      </c>
      <c r="G16" s="24"/>
      <c r="H16" s="24">
        <v>-536645.31999999995</v>
      </c>
      <c r="I16" s="32" t="s">
        <v>23</v>
      </c>
    </row>
    <row r="17" spans="1:9" ht="31.5" x14ac:dyDescent="0.3">
      <c r="A17" s="23" t="s">
        <v>20</v>
      </c>
      <c r="B17" s="22" t="s">
        <v>26</v>
      </c>
      <c r="C17" s="23">
        <v>6030</v>
      </c>
      <c r="D17" s="23">
        <v>3210</v>
      </c>
      <c r="E17" s="23" t="s">
        <v>25</v>
      </c>
      <c r="F17" s="19" t="s">
        <v>17</v>
      </c>
      <c r="G17" s="24"/>
      <c r="H17" s="24">
        <v>-100</v>
      </c>
      <c r="I17" s="33"/>
    </row>
    <row r="18" spans="1:9" x14ac:dyDescent="0.3">
      <c r="A18" s="21" t="s">
        <v>9</v>
      </c>
      <c r="B18" s="21"/>
      <c r="C18" s="5"/>
      <c r="D18" s="5"/>
      <c r="E18" s="5"/>
      <c r="F18" s="5"/>
      <c r="G18" s="7">
        <f>SUM(G16:G17)</f>
        <v>0</v>
      </c>
      <c r="H18" s="7">
        <f>SUM(H16:H17)</f>
        <v>-536745.31999999995</v>
      </c>
      <c r="I18" s="5"/>
    </row>
    <row r="19" spans="1:9" x14ac:dyDescent="0.3">
      <c r="A19" s="6" t="s">
        <v>24</v>
      </c>
      <c r="B19" s="6" t="s">
        <v>10</v>
      </c>
      <c r="C19" s="6"/>
      <c r="D19" s="6"/>
      <c r="E19" s="6"/>
      <c r="F19" s="6"/>
      <c r="G19" s="8">
        <f>SUM(G15)</f>
        <v>246051.38</v>
      </c>
      <c r="H19" s="8">
        <f>SUM(H15+H18)</f>
        <v>10487.020000000135</v>
      </c>
      <c r="I19" s="6"/>
    </row>
    <row r="20" spans="1:9" x14ac:dyDescent="0.3">
      <c r="A20" s="3"/>
      <c r="B20" s="3"/>
      <c r="C20" s="3"/>
      <c r="D20" s="3"/>
      <c r="E20" s="3"/>
      <c r="F20" s="3"/>
      <c r="G20" s="3"/>
      <c r="H20" s="3"/>
      <c r="I20" s="3"/>
    </row>
    <row r="21" spans="1:9" x14ac:dyDescent="0.3">
      <c r="A21" s="3"/>
      <c r="B21" s="3" t="s">
        <v>14</v>
      </c>
      <c r="C21" s="3"/>
      <c r="D21" s="3"/>
      <c r="E21" s="4"/>
      <c r="F21" s="3"/>
      <c r="G21" s="3" t="s">
        <v>15</v>
      </c>
      <c r="H21" s="3"/>
      <c r="I21" s="3"/>
    </row>
    <row r="22" spans="1:9" x14ac:dyDescent="0.3">
      <c r="A22" s="3"/>
      <c r="B22" s="3"/>
      <c r="C22" s="3"/>
      <c r="D22" s="3"/>
      <c r="E22" s="3"/>
      <c r="F22" s="3"/>
      <c r="G22" s="3"/>
      <c r="H22" s="3"/>
      <c r="I22" s="3"/>
    </row>
    <row r="23" spans="1:9" x14ac:dyDescent="0.3">
      <c r="A23" s="3"/>
      <c r="B23" s="3"/>
      <c r="C23" s="3"/>
      <c r="D23" s="3"/>
      <c r="E23" s="3"/>
      <c r="F23" s="3"/>
      <c r="G23" s="3"/>
      <c r="H23" s="3"/>
      <c r="I23" s="3"/>
    </row>
    <row r="24" spans="1:9" x14ac:dyDescent="0.3">
      <c r="A24" s="3"/>
      <c r="B24" s="3"/>
      <c r="C24" s="3"/>
      <c r="D24" s="3"/>
      <c r="E24" s="3"/>
      <c r="F24" s="3"/>
      <c r="G24" s="3"/>
      <c r="H24" s="3"/>
      <c r="I24" s="3"/>
    </row>
    <row r="25" spans="1:9" x14ac:dyDescent="0.3">
      <c r="A25" s="3"/>
      <c r="B25" s="3"/>
      <c r="C25" s="3"/>
      <c r="D25" s="3"/>
      <c r="E25" s="3"/>
      <c r="F25" s="3"/>
      <c r="G25" s="3"/>
      <c r="H25" s="3"/>
      <c r="I25" s="3"/>
    </row>
    <row r="26" spans="1:9" x14ac:dyDescent="0.3">
      <c r="A26" s="3"/>
      <c r="B26" s="3"/>
      <c r="C26" s="3"/>
      <c r="D26" s="3"/>
      <c r="E26" s="3"/>
      <c r="F26" s="3"/>
      <c r="G26" s="3"/>
      <c r="H26" s="3"/>
      <c r="I26" s="3"/>
    </row>
    <row r="27" spans="1:9" x14ac:dyDescent="0.3">
      <c r="A27" s="3"/>
      <c r="B27" s="3"/>
      <c r="C27" s="3"/>
      <c r="D27" s="3"/>
      <c r="E27" s="3"/>
      <c r="F27" s="3"/>
      <c r="G27" s="3"/>
      <c r="H27" s="3"/>
      <c r="I27" s="3"/>
    </row>
    <row r="28" spans="1:9" x14ac:dyDescent="0.3">
      <c r="A28" s="3"/>
      <c r="B28" s="3"/>
      <c r="C28" s="3"/>
      <c r="D28" s="3"/>
      <c r="E28" s="3"/>
      <c r="F28" s="3"/>
      <c r="G28" s="3"/>
      <c r="H28" s="3"/>
      <c r="I28" s="3"/>
    </row>
    <row r="29" spans="1:9" x14ac:dyDescent="0.3">
      <c r="A29" s="3"/>
      <c r="B29" s="3"/>
      <c r="C29" s="3"/>
      <c r="D29" s="3"/>
      <c r="E29" s="3"/>
      <c r="F29" s="3"/>
      <c r="G29" s="3"/>
      <c r="H29" s="3"/>
      <c r="I29" s="3"/>
    </row>
  </sheetData>
  <mergeCells count="17">
    <mergeCell ref="C7:C8"/>
    <mergeCell ref="E7:E8"/>
    <mergeCell ref="C4:F4"/>
    <mergeCell ref="B5:H5"/>
    <mergeCell ref="I16:I17"/>
    <mergeCell ref="I9:I13"/>
    <mergeCell ref="A15:B15"/>
    <mergeCell ref="F7:F8"/>
    <mergeCell ref="D7:D8"/>
    <mergeCell ref="A7:A8"/>
    <mergeCell ref="B7:B8"/>
    <mergeCell ref="H1:I1"/>
    <mergeCell ref="H2:I2"/>
    <mergeCell ref="H3:I3"/>
    <mergeCell ref="H4:I4"/>
    <mergeCell ref="G7:H7"/>
    <mergeCell ref="I7:I8"/>
  </mergeCells>
  <pageMargins left="0.39370078740157483" right="0.39370078740157483" top="0" bottom="0" header="0" footer="0"/>
  <pageSetup paperSize="9" scale="61" orientation="landscape" verticalDpi="0" r:id="rId1"/>
  <rowBreaks count="1" manualBreakCount="1">
    <brk id="2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Svetlana</cp:lastModifiedBy>
  <cp:lastPrinted>2018-09-13T08:08:03Z</cp:lastPrinted>
  <dcterms:created xsi:type="dcterms:W3CDTF">2017-03-17T13:44:46Z</dcterms:created>
  <dcterms:modified xsi:type="dcterms:W3CDTF">2018-09-20T10:42:50Z</dcterms:modified>
</cp:coreProperties>
</file>