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2" i="1" l="1"/>
  <c r="F25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<sst xmlns="http://schemas.openxmlformats.org/spreadsheetml/2006/main" count="92" uniqueCount="82">
  <si>
    <t>селище Новотроїцьк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</si>
  <si>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</si>
  <si>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</si>
  <si>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</si>
  <si>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</si>
  <si>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</si>
  <si>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</si>
  <si>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</si>
  <si>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</si>
  <si>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</si>
  <si>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</si>
  <si>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</si>
  <si>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</si>
  <si>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</si>
  <si>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</si>
  <si>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</si>
  <si>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</si>
  <si>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Новотроїцька селищна рада</t>
  </si>
  <si>
    <t>0100</t>
  </si>
  <si>
    <t>Державне управління</t>
  </si>
  <si>
    <t>0111</t>
  </si>
  <si>
    <t>0170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</si>
  <si>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</si>
  <si>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3000</t>
  </si>
  <si>
    <t>Соціальний захист та соціальне забезпечення</t>
  </si>
  <si>
    <t>1030</t>
  </si>
  <si>
    <t>3201</t>
  </si>
  <si>
    <t>Інші видатки на соціальний захист ветеранів війни та праці</t>
  </si>
  <si>
    <t>4000</t>
  </si>
  <si>
    <t>Культура і мистецтво</t>
  </si>
  <si>
    <t>0822</t>
  </si>
  <si>
    <t>4030</t>
  </si>
  <si>
    <t>Філармонії, музичні колективи і ансамблі та інші мистецькі заклади та заходи</t>
  </si>
  <si>
    <t>5000</t>
  </si>
  <si>
    <t>Фізична культура і спорт</t>
  </si>
  <si>
    <t>0810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</si>
  <si>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</si>
  <si>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</si>
  <si>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6000</t>
  </si>
  <si>
    <t>Житлово-комунальне господарство</t>
  </si>
  <si>
    <t>0610</t>
  </si>
  <si>
    <t>6021</t>
  </si>
  <si>
    <t>Капітальний ремонт житлового фонду</t>
  </si>
  <si>
    <t>0620</t>
  </si>
  <si>
    <t>6052</t>
  </si>
  <si>
    <t>Забезпечення функціонування водопровідно-каналізаційного господарства</t>
  </si>
  <si>
    <t>6060</t>
  </si>
  <si>
    <t>Благоустрій міст, сіл, селищ</t>
  </si>
  <si>
    <t>6300</t>
  </si>
  <si>
    <t>Будівництво</t>
  </si>
  <si>
    <t>0490</t>
  </si>
  <si>
    <t>6310</t>
  </si>
  <si>
    <t>Реалізація заходів щодо інвестиційного розвитку території</t>
  </si>
  <si>
    <t>0443</t>
  </si>
  <si>
    <t>6430</t>
  </si>
  <si>
    <t>Розробка схем та проектних рішень масового застосування</t>
  </si>
  <si>
    <t>6600</t>
  </si>
  <si>
    <t>Транспорт, дорожнє господарство, зв`язок, телекомунікації та інформатика</t>
  </si>
  <si>
    <t>0456</t>
  </si>
  <si>
    <t>6650</t>
  </si>
  <si>
    <t>Утримання та розвиток інфраструктури доріг</t>
  </si>
  <si>
    <t>7400</t>
  </si>
  <si>
    <t>Інші послуги, пов`язані з економічною діяльністю</t>
  </si>
  <si>
    <t>7470</t>
  </si>
  <si>
    <t>Внески до статутного капіталу суб`єктів господарювання</t>
  </si>
  <si>
    <t>8000</t>
  </si>
  <si>
    <t>Видатки, не віднесені до основних груп</t>
  </si>
  <si>
    <t>0133</t>
  </si>
  <si>
    <t>8600</t>
  </si>
  <si>
    <t>Інші видатки</t>
  </si>
  <si>
    <t xml:space="preserve"> </t>
  </si>
  <si>
    <t>Заступник селищного голови з фінансових питань</t>
  </si>
  <si>
    <t>Т.С.Левошич</t>
  </si>
  <si>
    <t>1 Заповнюється у разі прийняття відповідною місцевою радою рішення про застосування програмно-цільового методу у бюджетному процесі.</t>
  </si>
  <si>
    <t>Структура коду програмної класифікації видатків та кредитування місцевих бюджетів зтверджена наказом Міністерства фінансів України від 02.12.2014 № 1195 (зі змінами).</t>
  </si>
  <si>
    <t>2 Код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02.12.2014 № 1195 (зі змінами).</t>
  </si>
  <si>
    <t>3 Код функціональної класифікації видатків та кредитування бюджету, затвердженої наказом Міністерства фінансів України від 14.01.2011 № 11 (зі змінами).</t>
  </si>
  <si>
    <t>ПЕРЕРОЗПОДІЛ</t>
  </si>
  <si>
    <t>видатків Бюджетe Новотроїцької селищної ради на 2017 рік</t>
  </si>
  <si>
    <t>до рішення сесії селищної ради</t>
  </si>
  <si>
    <t>від 08.09.2017 року №520</t>
  </si>
  <si>
    <t>Додаток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</si>
</sst>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workbookViewId="0">
      <selection activeCell="M2" sqref="M2"/>
    </sheetView>
  </sheetViews>
  <sheetFormatPr defaultRowHeight="12.75" x14ac:dyDescent="0.2"/>
  <cols>
    <col min="1" max="3" width="12" customWidth="1"/>
    <col min="4" max="4" width="40.7109375" customWidth="1"/>
    <col min="5" max="16" width="11.5703125" customWidth="1"/>
  </cols>
  <sheetData>
    <row r="1" spans="1:16" x14ac:dyDescent="0.2">
      <c r="A1" t="s">
        <v>0</v>
      </c>
      <c r="M1" t="s">
        <v>81</v>
      </c>
    </row>
    <row r="2" spans="1:16" x14ac:dyDescent="0.2">
      <c r="M2" t="s">
        <v>79</v>
      </c>
    </row>
    <row r="3" spans="1:16" x14ac:dyDescent="0.2">
      <c r="M3" t="s">
        <v>80</v>
      </c>
    </row>
    <row r="5" spans="1:16" x14ac:dyDescent="0.2">
      <c r="A5" s="20" t="s">
        <v>77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x14ac:dyDescent="0.2">
      <c r="A6" s="20" t="s">
        <v>78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">
      <c r="P7" s="1" t="s">
        <v>1</v>
      </c>
    </row>
    <row r="8" spans="1:16" x14ac:dyDescent="0.2">
      <c r="A8" s="22" t="s">
        <v>2</v>
      </c>
      <c r="B8" s="22" t="s">
        <v>3</v>
      </c>
      <c r="C8" s="22" t="s">
        <v>4</v>
      </c>
      <c r="D8" s="23" t="s">
        <v>5</v>
      </c>
      <c r="E8" s="23" t="s">
        <v>6</v>
      </c>
      <c r="F8" s="23"/>
      <c r="G8" s="23"/>
      <c r="H8" s="23"/>
      <c r="I8" s="23"/>
      <c r="J8" s="23" t="s">
        <v>13</v>
      </c>
      <c r="K8" s="23"/>
      <c r="L8" s="23"/>
      <c r="M8" s="23"/>
      <c r="N8" s="23"/>
      <c r="O8" s="23"/>
      <c r="P8" s="24" t="s">
        <v>15</v>
      </c>
    </row>
    <row r="9" spans="1:16" x14ac:dyDescent="0.2">
      <c r="A9" s="23"/>
      <c r="B9" s="23"/>
      <c r="C9" s="23"/>
      <c r="D9" s="23"/>
      <c r="E9" s="24" t="s">
        <v>7</v>
      </c>
      <c r="F9" s="23" t="s">
        <v>8</v>
      </c>
      <c r="G9" s="23" t="s">
        <v>9</v>
      </c>
      <c r="H9" s="23"/>
      <c r="I9" s="23" t="s">
        <v>12</v>
      </c>
      <c r="J9" s="24" t="s">
        <v>7</v>
      </c>
      <c r="K9" s="23" t="s">
        <v>8</v>
      </c>
      <c r="L9" s="23" t="s">
        <v>9</v>
      </c>
      <c r="M9" s="23"/>
      <c r="N9" s="23" t="s">
        <v>12</v>
      </c>
      <c r="O9" s="4" t="s">
        <v>9</v>
      </c>
      <c r="P9" s="23"/>
    </row>
    <row r="10" spans="1:16" x14ac:dyDescent="0.2">
      <c r="A10" s="23"/>
      <c r="B10" s="23"/>
      <c r="C10" s="23"/>
      <c r="D10" s="23"/>
      <c r="E10" s="23"/>
      <c r="F10" s="23"/>
      <c r="G10" s="23" t="s">
        <v>10</v>
      </c>
      <c r="H10" s="23" t="s">
        <v>11</v>
      </c>
      <c r="I10" s="23"/>
      <c r="J10" s="23"/>
      <c r="K10" s="23"/>
      <c r="L10" s="23" t="s">
        <v>10</v>
      </c>
      <c r="M10" s="23" t="s">
        <v>11</v>
      </c>
      <c r="N10" s="23"/>
      <c r="O10" s="23" t="s">
        <v>14</v>
      </c>
      <c r="P10" s="23"/>
    </row>
    <row r="11" spans="1:16" ht="44.25" customHeight="1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 x14ac:dyDescent="0.2">
      <c r="A12" s="4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4">
        <v>8</v>
      </c>
      <c r="I12" s="4">
        <v>9</v>
      </c>
      <c r="J12" s="5">
        <v>10</v>
      </c>
      <c r="K12" s="4">
        <v>11</v>
      </c>
      <c r="L12" s="4">
        <v>12</v>
      </c>
      <c r="M12" s="4">
        <v>13</v>
      </c>
      <c r="N12" s="4">
        <v>14</v>
      </c>
      <c r="O12" s="4">
        <v>15</v>
      </c>
      <c r="P12" s="5">
        <v>16</v>
      </c>
    </row>
    <row r="13" spans="1:16" x14ac:dyDescent="0.2">
      <c r="A13" s="6" t="s">
        <v>16</v>
      </c>
      <c r="B13" s="7"/>
      <c r="C13" s="8"/>
      <c r="D13" s="9" t="s">
        <v>17</v>
      </c>
      <c r="E13" s="10">
        <v>0</v>
      </c>
      <c r="F13" s="11">
        <v>0</v>
      </c>
      <c r="G13" s="11">
        <v>0</v>
      </c>
      <c r="H13" s="11">
        <v>0</v>
      </c>
      <c r="I13" s="11">
        <v>0</v>
      </c>
      <c r="J13" s="10">
        <v>5.0931703299283981E-11</v>
      </c>
      <c r="K13" s="11">
        <v>0</v>
      </c>
      <c r="L13" s="11">
        <v>0</v>
      </c>
      <c r="M13" s="11">
        <v>0</v>
      </c>
      <c r="N13" s="11">
        <v>5.0931703299283981E-11</v>
      </c>
      <c r="O13" s="11">
        <v>5.0931703299283981E-11</v>
      </c>
      <c r="P13" s="10">
        <f t="shared" ref="P13:P35" si="0">E13+J13</f>
        <v>5.0931703299283981E-11</v>
      </c>
    </row>
    <row r="14" spans="1:16" x14ac:dyDescent="0.2">
      <c r="A14" s="7"/>
      <c r="B14" s="6" t="s">
        <v>18</v>
      </c>
      <c r="C14" s="8"/>
      <c r="D14" s="11" t="s">
        <v>19</v>
      </c>
      <c r="E14" s="10">
        <v>0</v>
      </c>
      <c r="F14" s="11">
        <v>0</v>
      </c>
      <c r="G14" s="11">
        <v>0</v>
      </c>
      <c r="H14" s="11">
        <v>0</v>
      </c>
      <c r="I14" s="11">
        <v>0</v>
      </c>
      <c r="J14" s="10">
        <v>-3419.4</v>
      </c>
      <c r="K14" s="11">
        <v>0</v>
      </c>
      <c r="L14" s="11">
        <v>0</v>
      </c>
      <c r="M14" s="11">
        <v>0</v>
      </c>
      <c r="N14" s="11">
        <v>-3419.4</v>
      </c>
      <c r="O14" s="11">
        <v>-3419.4</v>
      </c>
      <c r="P14" s="10">
        <f t="shared" si="0"/>
        <v>-3419.4</v>
      </c>
    </row>
    <row r="15" spans="1:16" ht="63.75" x14ac:dyDescent="0.2">
      <c r="A15" s="4"/>
      <c r="B15" s="12" t="s">
        <v>21</v>
      </c>
      <c r="C15" s="13" t="s">
        <v>20</v>
      </c>
      <c r="D15" s="14" t="s">
        <v>22</v>
      </c>
      <c r="E15" s="15">
        <v>0</v>
      </c>
      <c r="F15" s="14">
        <v>0</v>
      </c>
      <c r="G15" s="14">
        <v>0</v>
      </c>
      <c r="H15" s="14">
        <v>0</v>
      </c>
      <c r="I15" s="14">
        <v>0</v>
      </c>
      <c r="J15" s="15">
        <v>-3419.4</v>
      </c>
      <c r="K15" s="14">
        <v>0</v>
      </c>
      <c r="L15" s="14">
        <v>0</v>
      </c>
      <c r="M15" s="14">
        <v>0</v>
      </c>
      <c r="N15" s="14">
        <v>-3419.4</v>
      </c>
      <c r="O15" s="14">
        <v>-3419.4</v>
      </c>
      <c r="P15" s="15">
        <f t="shared" si="0"/>
        <v>-3419.4</v>
      </c>
    </row>
    <row r="16" spans="1:16" x14ac:dyDescent="0.2">
      <c r="A16" s="7"/>
      <c r="B16" s="6" t="s">
        <v>23</v>
      </c>
      <c r="C16" s="8"/>
      <c r="D16" s="11" t="s">
        <v>24</v>
      </c>
      <c r="E16" s="10">
        <v>14795</v>
      </c>
      <c r="F16" s="11">
        <v>14795</v>
      </c>
      <c r="G16" s="11">
        <v>0</v>
      </c>
      <c r="H16" s="11">
        <v>0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14795</v>
      </c>
    </row>
    <row r="17" spans="1:16" ht="25.5" x14ac:dyDescent="0.2">
      <c r="A17" s="4"/>
      <c r="B17" s="12" t="s">
        <v>26</v>
      </c>
      <c r="C17" s="13" t="s">
        <v>25</v>
      </c>
      <c r="D17" s="14" t="s">
        <v>27</v>
      </c>
      <c r="E17" s="15">
        <v>14795</v>
      </c>
      <c r="F17" s="14">
        <v>14795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14795</v>
      </c>
    </row>
    <row r="18" spans="1:16" x14ac:dyDescent="0.2">
      <c r="A18" s="7"/>
      <c r="B18" s="6" t="s">
        <v>28</v>
      </c>
      <c r="C18" s="8"/>
      <c r="D18" s="11" t="s">
        <v>29</v>
      </c>
      <c r="E18" s="10">
        <v>-7800</v>
      </c>
      <c r="F18" s="11">
        <v>-7800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-7800</v>
      </c>
    </row>
    <row r="19" spans="1:16" ht="25.5" x14ac:dyDescent="0.2">
      <c r="A19" s="4"/>
      <c r="B19" s="12" t="s">
        <v>31</v>
      </c>
      <c r="C19" s="13" t="s">
        <v>30</v>
      </c>
      <c r="D19" s="14" t="s">
        <v>32</v>
      </c>
      <c r="E19" s="15">
        <v>-7800</v>
      </c>
      <c r="F19" s="14">
        <v>-7800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-7800</v>
      </c>
    </row>
    <row r="20" spans="1:16" x14ac:dyDescent="0.2">
      <c r="A20" s="7"/>
      <c r="B20" s="6" t="s">
        <v>33</v>
      </c>
      <c r="C20" s="8"/>
      <c r="D20" s="11" t="s">
        <v>34</v>
      </c>
      <c r="E20" s="10">
        <v>7000</v>
      </c>
      <c r="F20" s="11">
        <v>7000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7000</v>
      </c>
    </row>
    <row r="21" spans="1:16" ht="38.25" x14ac:dyDescent="0.2">
      <c r="A21" s="4"/>
      <c r="B21" s="12" t="s">
        <v>36</v>
      </c>
      <c r="C21" s="13" t="s">
        <v>35</v>
      </c>
      <c r="D21" s="14" t="s">
        <v>37</v>
      </c>
      <c r="E21" s="15">
        <v>7000</v>
      </c>
      <c r="F21" s="14">
        <v>7000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7000</v>
      </c>
    </row>
    <row r="22" spans="1:16" x14ac:dyDescent="0.2">
      <c r="A22" s="7"/>
      <c r="B22" s="6" t="s">
        <v>38</v>
      </c>
      <c r="C22" s="8"/>
      <c r="D22" s="11" t="s">
        <v>39</v>
      </c>
      <c r="E22" s="10">
        <v>-2000</v>
      </c>
      <c r="F22" s="11">
        <f>E22</f>
        <v>-2000</v>
      </c>
      <c r="G22" s="11">
        <v>0</v>
      </c>
      <c r="H22" s="11">
        <v>0</v>
      </c>
      <c r="I22" s="11">
        <v>0</v>
      </c>
      <c r="J22" s="10">
        <v>285693.16000000003</v>
      </c>
      <c r="K22" s="11">
        <v>0</v>
      </c>
      <c r="L22" s="11">
        <v>0</v>
      </c>
      <c r="M22" s="11">
        <v>0</v>
      </c>
      <c r="N22" s="11">
        <v>285693.16000000003</v>
      </c>
      <c r="O22" s="11">
        <v>285693.16000000003</v>
      </c>
      <c r="P22" s="10">
        <f t="shared" si="0"/>
        <v>283693.16000000003</v>
      </c>
    </row>
    <row r="23" spans="1:16" x14ac:dyDescent="0.2">
      <c r="A23" s="4"/>
      <c r="B23" s="12" t="s">
        <v>41</v>
      </c>
      <c r="C23" s="13" t="s">
        <v>40</v>
      </c>
      <c r="D23" s="14" t="s">
        <v>42</v>
      </c>
      <c r="E23" s="15">
        <v>0</v>
      </c>
      <c r="F23" s="14">
        <v>0</v>
      </c>
      <c r="G23" s="14">
        <v>0</v>
      </c>
      <c r="H23" s="14">
        <v>0</v>
      </c>
      <c r="I23" s="14">
        <v>0</v>
      </c>
      <c r="J23" s="15">
        <v>214288</v>
      </c>
      <c r="K23" s="14">
        <v>0</v>
      </c>
      <c r="L23" s="14">
        <v>0</v>
      </c>
      <c r="M23" s="14">
        <v>0</v>
      </c>
      <c r="N23" s="14">
        <v>214288</v>
      </c>
      <c r="O23" s="14">
        <v>214288</v>
      </c>
      <c r="P23" s="15">
        <f t="shared" si="0"/>
        <v>214288</v>
      </c>
    </row>
    <row r="24" spans="1:16" ht="25.5" x14ac:dyDescent="0.2">
      <c r="A24" s="4"/>
      <c r="B24" s="12" t="s">
        <v>44</v>
      </c>
      <c r="C24" s="13" t="s">
        <v>43</v>
      </c>
      <c r="D24" s="14" t="s">
        <v>45</v>
      </c>
      <c r="E24" s="15">
        <v>0</v>
      </c>
      <c r="F24" s="14">
        <v>0</v>
      </c>
      <c r="G24" s="14">
        <v>0</v>
      </c>
      <c r="H24" s="14">
        <v>0</v>
      </c>
      <c r="I24" s="14">
        <v>0</v>
      </c>
      <c r="J24" s="15">
        <v>71405.16</v>
      </c>
      <c r="K24" s="14">
        <v>0</v>
      </c>
      <c r="L24" s="14">
        <v>0</v>
      </c>
      <c r="M24" s="14">
        <v>0</v>
      </c>
      <c r="N24" s="14">
        <v>71405.16</v>
      </c>
      <c r="O24" s="14">
        <v>71405.16</v>
      </c>
      <c r="P24" s="15">
        <f t="shared" si="0"/>
        <v>71405.16</v>
      </c>
    </row>
    <row r="25" spans="1:16" x14ac:dyDescent="0.2">
      <c r="A25" s="4"/>
      <c r="B25" s="12" t="s">
        <v>46</v>
      </c>
      <c r="C25" s="13" t="s">
        <v>43</v>
      </c>
      <c r="D25" s="14" t="s">
        <v>47</v>
      </c>
      <c r="E25" s="15">
        <v>-2000</v>
      </c>
      <c r="F25" s="14">
        <f>E25</f>
        <v>-2000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-2000</v>
      </c>
    </row>
    <row r="26" spans="1:16" x14ac:dyDescent="0.2">
      <c r="A26" s="7"/>
      <c r="B26" s="6" t="s">
        <v>48</v>
      </c>
      <c r="C26" s="8"/>
      <c r="D26" s="11" t="s">
        <v>49</v>
      </c>
      <c r="E26" s="10">
        <v>0</v>
      </c>
      <c r="F26" s="11">
        <v>0</v>
      </c>
      <c r="G26" s="11">
        <v>0</v>
      </c>
      <c r="H26" s="11">
        <v>0</v>
      </c>
      <c r="I26" s="11">
        <v>0</v>
      </c>
      <c r="J26" s="10">
        <v>43176.52</v>
      </c>
      <c r="K26" s="11">
        <v>0</v>
      </c>
      <c r="L26" s="11">
        <v>0</v>
      </c>
      <c r="M26" s="11">
        <v>0</v>
      </c>
      <c r="N26" s="11">
        <v>43176.52</v>
      </c>
      <c r="O26" s="11">
        <v>43176.52</v>
      </c>
      <c r="P26" s="10">
        <f t="shared" si="0"/>
        <v>43176.52</v>
      </c>
    </row>
    <row r="27" spans="1:16" ht="25.5" x14ac:dyDescent="0.2">
      <c r="A27" s="4"/>
      <c r="B27" s="12" t="s">
        <v>51</v>
      </c>
      <c r="C27" s="13" t="s">
        <v>50</v>
      </c>
      <c r="D27" s="14" t="s">
        <v>52</v>
      </c>
      <c r="E27" s="15">
        <v>0</v>
      </c>
      <c r="F27" s="14">
        <v>0</v>
      </c>
      <c r="G27" s="14">
        <v>0</v>
      </c>
      <c r="H27" s="14">
        <v>0</v>
      </c>
      <c r="I27" s="14">
        <v>0</v>
      </c>
      <c r="J27" s="15">
        <v>44770.239999999998</v>
      </c>
      <c r="K27" s="14">
        <v>0</v>
      </c>
      <c r="L27" s="14">
        <v>0</v>
      </c>
      <c r="M27" s="14">
        <v>0</v>
      </c>
      <c r="N27" s="14">
        <v>44770.239999999998</v>
      </c>
      <c r="O27" s="14">
        <v>44770.239999999998</v>
      </c>
      <c r="P27" s="15">
        <f t="shared" si="0"/>
        <v>44770.239999999998</v>
      </c>
    </row>
    <row r="28" spans="1:16" ht="25.5" x14ac:dyDescent="0.2">
      <c r="A28" s="4"/>
      <c r="B28" s="12" t="s">
        <v>54</v>
      </c>
      <c r="C28" s="13" t="s">
        <v>53</v>
      </c>
      <c r="D28" s="14" t="s">
        <v>55</v>
      </c>
      <c r="E28" s="15">
        <v>0</v>
      </c>
      <c r="F28" s="14">
        <v>0</v>
      </c>
      <c r="G28" s="14">
        <v>0</v>
      </c>
      <c r="H28" s="14">
        <v>0</v>
      </c>
      <c r="I28" s="14">
        <v>0</v>
      </c>
      <c r="J28" s="15">
        <v>-1593.72</v>
      </c>
      <c r="K28" s="14">
        <v>0</v>
      </c>
      <c r="L28" s="14">
        <v>0</v>
      </c>
      <c r="M28" s="14">
        <v>0</v>
      </c>
      <c r="N28" s="14">
        <v>-1593.72</v>
      </c>
      <c r="O28" s="14">
        <v>-1593.72</v>
      </c>
      <c r="P28" s="15">
        <f t="shared" si="0"/>
        <v>-1593.72</v>
      </c>
    </row>
    <row r="29" spans="1:16" ht="25.5" x14ac:dyDescent="0.2">
      <c r="A29" s="7"/>
      <c r="B29" s="6" t="s">
        <v>56</v>
      </c>
      <c r="C29" s="8"/>
      <c r="D29" s="11" t="s">
        <v>57</v>
      </c>
      <c r="E29" s="10">
        <v>0</v>
      </c>
      <c r="F29" s="11">
        <v>0</v>
      </c>
      <c r="G29" s="11">
        <v>0</v>
      </c>
      <c r="H29" s="11">
        <v>0</v>
      </c>
      <c r="I29" s="11">
        <v>0</v>
      </c>
      <c r="J29" s="10">
        <v>-311183.84999999998</v>
      </c>
      <c r="K29" s="11">
        <v>0</v>
      </c>
      <c r="L29" s="11">
        <v>0</v>
      </c>
      <c r="M29" s="11">
        <v>0</v>
      </c>
      <c r="N29" s="11">
        <v>-311183.84999999998</v>
      </c>
      <c r="O29" s="11">
        <v>-311183.84999999998</v>
      </c>
      <c r="P29" s="10">
        <f t="shared" si="0"/>
        <v>-311183.84999999998</v>
      </c>
    </row>
    <row r="30" spans="1:16" x14ac:dyDescent="0.2">
      <c r="A30" s="4"/>
      <c r="B30" s="12" t="s">
        <v>59</v>
      </c>
      <c r="C30" s="13" t="s">
        <v>58</v>
      </c>
      <c r="D30" s="14" t="s">
        <v>60</v>
      </c>
      <c r="E30" s="15">
        <v>0</v>
      </c>
      <c r="F30" s="14">
        <v>0</v>
      </c>
      <c r="G30" s="14">
        <v>0</v>
      </c>
      <c r="H30" s="14">
        <v>0</v>
      </c>
      <c r="I30" s="14">
        <v>0</v>
      </c>
      <c r="J30" s="15">
        <v>-311183.84999999998</v>
      </c>
      <c r="K30" s="14">
        <v>0</v>
      </c>
      <c r="L30" s="14">
        <v>0</v>
      </c>
      <c r="M30" s="14">
        <v>0</v>
      </c>
      <c r="N30" s="14">
        <v>-311183.84999999998</v>
      </c>
      <c r="O30" s="14">
        <v>-311183.84999999998</v>
      </c>
      <c r="P30" s="15">
        <f t="shared" si="0"/>
        <v>-311183.84999999998</v>
      </c>
    </row>
    <row r="31" spans="1:16" ht="25.5" x14ac:dyDescent="0.2">
      <c r="A31" s="7"/>
      <c r="B31" s="6" t="s">
        <v>61</v>
      </c>
      <c r="C31" s="8"/>
      <c r="D31" s="11" t="s">
        <v>62</v>
      </c>
      <c r="E31" s="10">
        <v>0</v>
      </c>
      <c r="F31" s="11">
        <v>0</v>
      </c>
      <c r="G31" s="11">
        <v>0</v>
      </c>
      <c r="H31" s="11">
        <v>0</v>
      </c>
      <c r="I31" s="11">
        <v>0</v>
      </c>
      <c r="J31" s="10">
        <v>-14266.43</v>
      </c>
      <c r="K31" s="11">
        <v>0</v>
      </c>
      <c r="L31" s="11">
        <v>0</v>
      </c>
      <c r="M31" s="11">
        <v>0</v>
      </c>
      <c r="N31" s="11">
        <v>-14266.43</v>
      </c>
      <c r="O31" s="11">
        <v>-14266.43</v>
      </c>
      <c r="P31" s="10">
        <f t="shared" si="0"/>
        <v>-14266.43</v>
      </c>
    </row>
    <row r="32" spans="1:16" ht="25.5" x14ac:dyDescent="0.2">
      <c r="A32" s="4"/>
      <c r="B32" s="12" t="s">
        <v>63</v>
      </c>
      <c r="C32" s="13" t="s">
        <v>50</v>
      </c>
      <c r="D32" s="14" t="s">
        <v>64</v>
      </c>
      <c r="E32" s="15">
        <v>0</v>
      </c>
      <c r="F32" s="14">
        <v>0</v>
      </c>
      <c r="G32" s="14">
        <v>0</v>
      </c>
      <c r="H32" s="14">
        <v>0</v>
      </c>
      <c r="I32" s="14">
        <v>0</v>
      </c>
      <c r="J32" s="15">
        <v>-14266.43</v>
      </c>
      <c r="K32" s="14">
        <v>0</v>
      </c>
      <c r="L32" s="14">
        <v>0</v>
      </c>
      <c r="M32" s="14">
        <v>0</v>
      </c>
      <c r="N32" s="14">
        <v>-14266.43</v>
      </c>
      <c r="O32" s="14">
        <v>-14266.43</v>
      </c>
      <c r="P32" s="15">
        <f t="shared" si="0"/>
        <v>-14266.43</v>
      </c>
    </row>
    <row r="33" spans="1:16" x14ac:dyDescent="0.2">
      <c r="A33" s="7"/>
      <c r="B33" s="6" t="s">
        <v>65</v>
      </c>
      <c r="C33" s="8"/>
      <c r="D33" s="11" t="s">
        <v>66</v>
      </c>
      <c r="E33" s="10">
        <v>-11995</v>
      </c>
      <c r="F33" s="11">
        <v>-11995</v>
      </c>
      <c r="G33" s="11">
        <v>0</v>
      </c>
      <c r="H33" s="11">
        <v>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-11995</v>
      </c>
    </row>
    <row r="34" spans="1:16" x14ac:dyDescent="0.2">
      <c r="A34" s="4"/>
      <c r="B34" s="12" t="s">
        <v>68</v>
      </c>
      <c r="C34" s="13" t="s">
        <v>67</v>
      </c>
      <c r="D34" s="14" t="s">
        <v>69</v>
      </c>
      <c r="E34" s="15">
        <v>-11995</v>
      </c>
      <c r="F34" s="14">
        <v>-11995</v>
      </c>
      <c r="G34" s="14">
        <v>0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-11995</v>
      </c>
    </row>
    <row r="35" spans="1:16" x14ac:dyDescent="0.2">
      <c r="A35" s="16"/>
      <c r="B35" s="17" t="s">
        <v>70</v>
      </c>
      <c r="C35" s="18"/>
      <c r="D35" s="19" t="s">
        <v>7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5.0931703299283981E-11</v>
      </c>
      <c r="K35" s="10">
        <v>0</v>
      </c>
      <c r="L35" s="10">
        <v>0</v>
      </c>
      <c r="M35" s="10">
        <v>0</v>
      </c>
      <c r="N35" s="10">
        <v>5.0931703299283981E-11</v>
      </c>
      <c r="O35" s="10">
        <v>5.0931703299283981E-11</v>
      </c>
      <c r="P35" s="10">
        <f t="shared" si="0"/>
        <v>5.0931703299283981E-11</v>
      </c>
    </row>
    <row r="38" spans="1:16" x14ac:dyDescent="0.2">
      <c r="B38" s="2" t="s">
        <v>71</v>
      </c>
      <c r="I38" s="2" t="s">
        <v>72</v>
      </c>
    </row>
    <row r="41" spans="1:16" x14ac:dyDescent="0.2">
      <c r="A41" s="3" t="s">
        <v>73</v>
      </c>
    </row>
    <row r="42" spans="1:16" x14ac:dyDescent="0.2">
      <c r="A42" s="3" t="s">
        <v>74</v>
      </c>
    </row>
    <row r="43" spans="1:16" x14ac:dyDescent="0.2">
      <c r="A43" s="3" t="s">
        <v>75</v>
      </c>
    </row>
    <row r="44" spans="1:16" x14ac:dyDescent="0.2">
      <c r="A44" s="3" t="s">
        <v>76</v>
      </c>
    </row>
  </sheetData>
  <mergeCells count="22">
    <mergeCell ref="N9:N11"/>
    <mergeCell ref="J9:J11"/>
    <mergeCell ref="K9:K11"/>
    <mergeCell ref="L9:M9"/>
    <mergeCell ref="L10:L11"/>
    <mergeCell ref="M10:M11"/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10:O11"/>
    <mergeCell ref="P8:P11"/>
    <mergeCell ref="G10:G11"/>
    <mergeCell ref="H10:H11"/>
    <mergeCell ref="I9:I11"/>
    <mergeCell ref="J8:O8"/>
  </mergeCells>
  <pageMargins left="0.39370078740157483" right="0.19685039370078741" top="0.39370078740157483" bottom="0.19685039370078741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2017-09-08T10:13:02Z</cp:lastPrinted>
  <dcterms:created xsi:type="dcterms:W3CDTF">2017-09-08T08:14:30Z</dcterms:created>
  <dcterms:modified xsi:type="dcterms:W3CDTF">2017-09-08T12:25:58Z</dcterms:modified>
</cp:coreProperties>
</file>